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80" windowHeight="1170" activeTab="0"/>
  </bookViews>
  <sheets>
    <sheet name="Sheet 1" sheetId="1" r:id="rId1"/>
  </sheets>
  <definedNames>
    <definedName name="Macro1">'Macro1'!$A$1</definedName>
    <definedName name="Macro2">'Macro1'!$A$8</definedName>
    <definedName name="Macro3">'Macro1'!$A$15</definedName>
    <definedName name="Macro4">'Macro1'!$A$22</definedName>
    <definedName name="Macro5">'Macro1'!$A$29</definedName>
    <definedName name="Macro6">'Macro1'!$A$36</definedName>
    <definedName name="Macro7">'Macro1'!$A$43</definedName>
    <definedName name="Macro8">'Macro1'!$A$50</definedName>
    <definedName name="_xlnm.Print_Area" localSheetId="0">'Sheet 1'!$A$1:$I$35</definedName>
    <definedName name="_xlnm.Print_Titles" localSheetId="0">'Sheet 1'!$3:$3</definedName>
    <definedName name="Recover">'Macro1'!$A$96</definedName>
    <definedName name="TableName">"Dummy"</definedName>
  </definedNames>
  <calcPr fullCalcOnLoad="1"/>
</workbook>
</file>

<file path=xl/sharedStrings.xml><?xml version="1.0" encoding="utf-8"?>
<sst xmlns="http://schemas.openxmlformats.org/spreadsheetml/2006/main" count="113" uniqueCount="73">
  <si>
    <t>Payment date</t>
  </si>
  <si>
    <t>Supplier name</t>
  </si>
  <si>
    <t>Suppliers invoice number</t>
  </si>
  <si>
    <t>Invoice distribution amount</t>
  </si>
  <si>
    <t>CORPORATE SERVICES</t>
  </si>
  <si>
    <t>INTEGRATED ADMINISTRATION</t>
  </si>
  <si>
    <t>INTEGRATED PATIENTS SERVICES</t>
  </si>
  <si>
    <t>ROTADEX SYSTEMS LTD</t>
  </si>
  <si>
    <t>00164920</t>
  </si>
  <si>
    <t>EXCEQUER STATEMENT OF FINANCIAL POSITION</t>
  </si>
  <si>
    <t>CURRENT LIABILITIES</t>
  </si>
  <si>
    <t>NHS SUPPLY CHAIN</t>
  </si>
  <si>
    <t>1014125093</t>
  </si>
  <si>
    <t>1014129520</t>
  </si>
  <si>
    <t>1014133931</t>
  </si>
  <si>
    <t>1014138508</t>
  </si>
  <si>
    <t>1014143397</t>
  </si>
  <si>
    <t>1014147912</t>
  </si>
  <si>
    <t>FACILITIES</t>
  </si>
  <si>
    <t>ESTATES MANAGEMENT</t>
  </si>
  <si>
    <t>UNITED UTILITIES</t>
  </si>
  <si>
    <t>117626924</t>
  </si>
  <si>
    <t>ST HELENS AND KNOWSLEY HOSPITALS NHS TRUST</t>
  </si>
  <si>
    <t>16746903</t>
  </si>
  <si>
    <t>THE HEWITT CENTRE FOR REPRODUCTIVE MEDICINE</t>
  </si>
  <si>
    <t>REPRODUCTIVE MEDICINE</t>
  </si>
  <si>
    <t>AXON RESOURCING LTD</t>
  </si>
  <si>
    <t>61108</t>
  </si>
  <si>
    <t>MATERNITY NEONATES &amp; CLINICAL SUPPORT</t>
  </si>
  <si>
    <t>MATERNITY SERVICES</t>
  </si>
  <si>
    <t>ALDER HEY CHILDRENS NHS FOUNDATION TRUST</t>
  </si>
  <si>
    <t>9110004435</t>
  </si>
  <si>
    <t>NEONATAL</t>
  </si>
  <si>
    <t>SMARTESTENERGY LTD</t>
  </si>
  <si>
    <t>IN1100053147</t>
  </si>
  <si>
    <t>CONTRACT MONITORING</t>
  </si>
  <si>
    <t>G4S INTEGRATED SERVICES (UK) LTD</t>
  </si>
  <si>
    <t>M14847</t>
  </si>
  <si>
    <t>CURRENT ASSETS</t>
  </si>
  <si>
    <t>RISK</t>
  </si>
  <si>
    <t>LEGAL SERVICES</t>
  </si>
  <si>
    <t>NHS LITIGATION AUTHORITY</t>
  </si>
  <si>
    <t>SICX/00085900</t>
  </si>
  <si>
    <t>Macro1</t>
  </si>
  <si>
    <t>Macro2</t>
  </si>
  <si>
    <t>Macro3</t>
  </si>
  <si>
    <t>Macro4</t>
  </si>
  <si>
    <t>Macro5</t>
  </si>
  <si>
    <t>Macro6</t>
  </si>
  <si>
    <t>Macro7</t>
  </si>
  <si>
    <t>Macro8</t>
  </si>
  <si>
    <t>Recover</t>
  </si>
  <si>
    <t>Auto_Open</t>
  </si>
  <si>
    <t>Department Family</t>
  </si>
  <si>
    <t>Entity</t>
  </si>
  <si>
    <t>Expense Type</t>
  </si>
  <si>
    <t>NHS SUPPLIES CREDITOR</t>
  </si>
  <si>
    <t>NHS CREDITORS IN YEAR</t>
  </si>
  <si>
    <t>THE HEWITT CENTRE</t>
  </si>
  <si>
    <t>MATERNITY ADMINISTRATION</t>
  </si>
  <si>
    <t>NEONATAL ICU</t>
  </si>
  <si>
    <t>VAT CONTRACTED OUT SERVICES</t>
  </si>
  <si>
    <t>Expense Area</t>
  </si>
  <si>
    <t>STATIONERY</t>
  </si>
  <si>
    <t>NHS  CREDITORS &lt; ONE YEAR</t>
  </si>
  <si>
    <t>WATER</t>
  </si>
  <si>
    <t>LEGAL FEES</t>
  </si>
  <si>
    <t>NON HEALTHCARE SERVICES FROM FOUNDATION TRUSTS</t>
  </si>
  <si>
    <t>ELECTRICITY</t>
  </si>
  <si>
    <t>EXTERNAL CONTRACTS : CATERING</t>
  </si>
  <si>
    <t>VAT DEBTOR &lt; ONE YEAR</t>
  </si>
  <si>
    <t>CNST CONTRIBUTIONS</t>
  </si>
  <si>
    <t>Total Invoice Amount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</si>
</sst>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#######0;\-##########0"/>
    <numFmt numFmtId="173" formatCode="###############0"/>
    <numFmt numFmtId="174" formatCode="##########0"/>
    <numFmt numFmtId="175" formatCode="dd\-mmm\-yyyy"/>
  </numFmts>
  <fonts count="40">
    <font>
      <sz val="10"/>
      <name val="Arial"/>
      <family val="2"/>
    </font>
    <font>
      <sz val="10"/>
      <name val="Tahoma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8" fontId="0" fillId="0" borderId="0" xfId="0" applyNumberFormat="1" applyAlignment="1">
      <alignment/>
    </xf>
    <xf numFmtId="0" fontId="39" fillId="33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175" fontId="2" fillId="0" borderId="10" xfId="0" applyNumberFormat="1" applyFont="1" applyFill="1" applyBorder="1" applyAlignment="1">
      <alignment horizontal="left" vertical="top" wrapText="1"/>
    </xf>
    <xf numFmtId="8" fontId="2" fillId="0" borderId="11" xfId="0" applyNumberFormat="1" applyFont="1" applyFill="1" applyBorder="1" applyAlignment="1">
      <alignment horizontal="right" vertical="top" wrapText="1"/>
    </xf>
    <xf numFmtId="8" fontId="0" fillId="0" borderId="12" xfId="0" applyNumberFormat="1" applyBorder="1" applyAlignment="1">
      <alignment wrapText="1"/>
    </xf>
    <xf numFmtId="172" fontId="2" fillId="0" borderId="10" xfId="0" applyNumberFormat="1" applyFont="1" applyFill="1" applyBorder="1" applyAlignment="1">
      <alignment horizontal="right" vertical="top" wrapText="1"/>
    </xf>
    <xf numFmtId="175" fontId="2" fillId="0" borderId="10" xfId="0" applyNumberFormat="1" applyFont="1" applyFill="1" applyBorder="1" applyAlignment="1">
      <alignment horizontal="right" vertical="top" wrapText="1"/>
    </xf>
    <xf numFmtId="8" fontId="0" fillId="34" borderId="12" xfId="0" applyNumberFormat="1" applyFill="1" applyBorder="1" applyAlignment="1">
      <alignment wrapText="1"/>
    </xf>
    <xf numFmtId="0" fontId="2" fillId="0" borderId="13" xfId="0" applyFont="1" applyFill="1" applyBorder="1" applyAlignment="1">
      <alignment horizontal="left" vertical="top" wrapText="1"/>
    </xf>
    <xf numFmtId="8" fontId="0" fillId="34" borderId="14" xfId="0" applyNumberFormat="1" applyFill="1" applyBorder="1" applyAlignment="1">
      <alignment wrapText="1"/>
    </xf>
    <xf numFmtId="0" fontId="0" fillId="0" borderId="0" xfId="0" applyAlignment="1">
      <alignment wrapText="1"/>
    </xf>
    <xf numFmtId="8" fontId="0" fillId="0" borderId="0" xfId="0" applyNumberFormat="1" applyAlignment="1">
      <alignment wrapText="1"/>
    </xf>
    <xf numFmtId="8" fontId="3" fillId="34" borderId="15" xfId="0" applyNumberFormat="1" applyFont="1" applyFill="1" applyBorder="1" applyAlignment="1">
      <alignment wrapText="1"/>
    </xf>
    <xf numFmtId="172" fontId="2" fillId="0" borderId="16" xfId="0" applyNumberFormat="1" applyFont="1" applyFill="1" applyBorder="1" applyAlignment="1">
      <alignment horizontal="right" vertical="top" wrapText="1"/>
    </xf>
    <xf numFmtId="0" fontId="2" fillId="0" borderId="11" xfId="0" applyFont="1" applyFill="1" applyBorder="1" applyAlignment="1">
      <alignment horizontal="left" vertical="top" wrapText="1"/>
    </xf>
    <xf numFmtId="8" fontId="2" fillId="0" borderId="17" xfId="0" applyNumberFormat="1" applyFont="1" applyFill="1" applyBorder="1" applyAlignment="1">
      <alignment horizontal="right" vertical="top" wrapText="1"/>
    </xf>
    <xf numFmtId="172" fontId="2" fillId="0" borderId="13" xfId="0" applyNumberFormat="1" applyFont="1" applyFill="1" applyBorder="1" applyAlignment="1">
      <alignment horizontal="right" vertical="top" wrapText="1"/>
    </xf>
    <xf numFmtId="0" fontId="2" fillId="0" borderId="12" xfId="0" applyFont="1" applyFill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F7F7E7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742950</xdr:colOff>
      <xdr:row>0</xdr:row>
      <xdr:rowOff>76200</xdr:rowOff>
    </xdr:from>
    <xdr:to>
      <xdr:col>9</xdr:col>
      <xdr:colOff>0</xdr:colOff>
      <xdr:row>1</xdr:row>
      <xdr:rowOff>771525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6125" y="76200"/>
          <a:ext cx="22955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34"/>
  <sheetViews>
    <sheetView tabSelected="1" zoomScaleSheetLayoutView="180" zoomScalePageLayoutView="0" workbookViewId="0" topLeftCell="A1">
      <selection activeCell="C2" sqref="C2"/>
    </sheetView>
  </sheetViews>
  <sheetFormatPr defaultColWidth="9.140625" defaultRowHeight="12.75"/>
  <cols>
    <col min="1" max="1" width="16.7109375" style="0" customWidth="1"/>
    <col min="2" max="2" width="17.8515625" style="0" customWidth="1"/>
    <col min="3" max="3" width="13.28125" style="0" customWidth="1"/>
    <col min="4" max="4" width="15.57421875" style="0" customWidth="1"/>
    <col min="5" max="5" width="16.421875" style="0" customWidth="1"/>
    <col min="6" max="6" width="15.421875" style="0" customWidth="1"/>
    <col min="7" max="7" width="17.57421875" style="0" customWidth="1"/>
    <col min="8" max="8" width="12.28125" style="1" customWidth="1"/>
    <col min="9" max="9" width="15.7109375" style="1" customWidth="1"/>
  </cols>
  <sheetData>
    <row r="1" ht="12.75"/>
    <row r="2" ht="62.25" customHeight="1"/>
    <row r="3" spans="1:9" ht="45">
      <c r="A3" s="2" t="s">
        <v>53</v>
      </c>
      <c r="B3" s="2" t="s">
        <v>54</v>
      </c>
      <c r="C3" s="2" t="s">
        <v>0</v>
      </c>
      <c r="D3" s="2" t="s">
        <v>55</v>
      </c>
      <c r="E3" s="2" t="s">
        <v>62</v>
      </c>
      <c r="F3" s="2" t="s">
        <v>1</v>
      </c>
      <c r="G3" s="2" t="s">
        <v>2</v>
      </c>
      <c r="H3" s="2" t="s">
        <v>3</v>
      </c>
      <c r="I3" s="2" t="s">
        <v>72</v>
      </c>
    </row>
    <row r="4" spans="1:9" ht="42.75">
      <c r="A4" s="3" t="s">
        <v>4</v>
      </c>
      <c r="B4" s="3" t="s">
        <v>5</v>
      </c>
      <c r="C4" s="4">
        <v>41621</v>
      </c>
      <c r="D4" s="3" t="s">
        <v>6</v>
      </c>
      <c r="E4" s="3" t="s">
        <v>63</v>
      </c>
      <c r="F4" s="3" t="s">
        <v>7</v>
      </c>
      <c r="G4" s="3" t="s">
        <v>8</v>
      </c>
      <c r="H4" s="5">
        <v>29295</v>
      </c>
      <c r="I4" s="6"/>
    </row>
    <row r="5" spans="1:9" ht="14.25">
      <c r="A5" s="7"/>
      <c r="B5" s="7"/>
      <c r="C5" s="8"/>
      <c r="D5" s="7"/>
      <c r="E5" s="7"/>
      <c r="F5" s="7"/>
      <c r="G5" s="7"/>
      <c r="H5" s="5"/>
      <c r="I5" s="9">
        <v>29295</v>
      </c>
    </row>
    <row r="6" spans="1:9" ht="42.75">
      <c r="A6" s="3" t="s">
        <v>9</v>
      </c>
      <c r="B6" s="3" t="s">
        <v>10</v>
      </c>
      <c r="C6" s="4">
        <v>41628</v>
      </c>
      <c r="D6" s="3" t="s">
        <v>56</v>
      </c>
      <c r="E6" s="3" t="s">
        <v>64</v>
      </c>
      <c r="F6" s="3" t="s">
        <v>11</v>
      </c>
      <c r="G6" s="3" t="s">
        <v>12</v>
      </c>
      <c r="H6" s="5">
        <v>28512.55</v>
      </c>
      <c r="I6" s="6"/>
    </row>
    <row r="7" spans="1:9" ht="14.25">
      <c r="A7" s="7"/>
      <c r="B7" s="7"/>
      <c r="C7" s="8"/>
      <c r="D7" s="7"/>
      <c r="E7" s="7"/>
      <c r="F7" s="7"/>
      <c r="G7" s="7"/>
      <c r="H7" s="5"/>
      <c r="I7" s="9">
        <v>28512.55</v>
      </c>
    </row>
    <row r="8" spans="1:9" ht="42.75">
      <c r="A8" s="3" t="s">
        <v>9</v>
      </c>
      <c r="B8" s="3" t="s">
        <v>10</v>
      </c>
      <c r="C8" s="4">
        <v>41621</v>
      </c>
      <c r="D8" s="3" t="s">
        <v>56</v>
      </c>
      <c r="E8" s="3" t="s">
        <v>64</v>
      </c>
      <c r="F8" s="3" t="s">
        <v>11</v>
      </c>
      <c r="G8" s="3" t="s">
        <v>13</v>
      </c>
      <c r="H8" s="5">
        <v>26822.690000000002</v>
      </c>
      <c r="I8" s="6"/>
    </row>
    <row r="9" spans="1:9" ht="14.25">
      <c r="A9" s="7"/>
      <c r="B9" s="7"/>
      <c r="C9" s="8"/>
      <c r="D9" s="7"/>
      <c r="E9" s="7"/>
      <c r="F9" s="7"/>
      <c r="G9" s="7"/>
      <c r="H9" s="5"/>
      <c r="I9" s="9">
        <v>26822.69</v>
      </c>
    </row>
    <row r="10" spans="1:9" ht="42.75">
      <c r="A10" s="3" t="s">
        <v>9</v>
      </c>
      <c r="B10" s="3" t="s">
        <v>10</v>
      </c>
      <c r="C10" s="4">
        <v>41621</v>
      </c>
      <c r="D10" s="3" t="s">
        <v>56</v>
      </c>
      <c r="E10" s="3" t="s">
        <v>64</v>
      </c>
      <c r="F10" s="3" t="s">
        <v>11</v>
      </c>
      <c r="G10" s="3" t="s">
        <v>14</v>
      </c>
      <c r="H10" s="5">
        <v>28054.64</v>
      </c>
      <c r="I10" s="6"/>
    </row>
    <row r="11" spans="1:9" ht="14.25">
      <c r="A11" s="7"/>
      <c r="B11" s="7"/>
      <c r="C11" s="8"/>
      <c r="D11" s="7"/>
      <c r="E11" s="7"/>
      <c r="F11" s="7"/>
      <c r="G11" s="7"/>
      <c r="H11" s="5"/>
      <c r="I11" s="9">
        <v>28054.64</v>
      </c>
    </row>
    <row r="12" spans="1:9" ht="42.75">
      <c r="A12" s="3" t="s">
        <v>9</v>
      </c>
      <c r="B12" s="3" t="s">
        <v>10</v>
      </c>
      <c r="C12" s="4">
        <v>41621</v>
      </c>
      <c r="D12" s="3" t="s">
        <v>56</v>
      </c>
      <c r="E12" s="3" t="s">
        <v>64</v>
      </c>
      <c r="F12" s="3" t="s">
        <v>11</v>
      </c>
      <c r="G12" s="3" t="s">
        <v>15</v>
      </c>
      <c r="H12" s="5">
        <v>26030.86</v>
      </c>
      <c r="I12" s="6"/>
    </row>
    <row r="13" spans="1:9" ht="14.25">
      <c r="A13" s="7"/>
      <c r="B13" s="7"/>
      <c r="C13" s="8"/>
      <c r="D13" s="7"/>
      <c r="E13" s="7"/>
      <c r="F13" s="7"/>
      <c r="G13" s="7"/>
      <c r="H13" s="5"/>
      <c r="I13" s="9">
        <v>26030.86</v>
      </c>
    </row>
    <row r="14" spans="1:9" ht="42.75">
      <c r="A14" s="3" t="s">
        <v>9</v>
      </c>
      <c r="B14" s="3" t="s">
        <v>10</v>
      </c>
      <c r="C14" s="4">
        <v>41621</v>
      </c>
      <c r="D14" s="3" t="s">
        <v>56</v>
      </c>
      <c r="E14" s="3" t="s">
        <v>64</v>
      </c>
      <c r="F14" s="3" t="s">
        <v>11</v>
      </c>
      <c r="G14" s="3" t="s">
        <v>16</v>
      </c>
      <c r="H14" s="5">
        <v>32905.01</v>
      </c>
      <c r="I14" s="6"/>
    </row>
    <row r="15" spans="1:9" ht="14.25">
      <c r="A15" s="7"/>
      <c r="B15" s="7"/>
      <c r="C15" s="8"/>
      <c r="D15" s="7"/>
      <c r="E15" s="7"/>
      <c r="F15" s="7"/>
      <c r="G15" s="7"/>
      <c r="H15" s="5"/>
      <c r="I15" s="9">
        <v>32905.01</v>
      </c>
    </row>
    <row r="16" spans="1:9" ht="42.75">
      <c r="A16" s="3" t="s">
        <v>9</v>
      </c>
      <c r="B16" s="3" t="s">
        <v>10</v>
      </c>
      <c r="C16" s="4">
        <v>41621</v>
      </c>
      <c r="D16" s="3" t="s">
        <v>56</v>
      </c>
      <c r="E16" s="3" t="s">
        <v>64</v>
      </c>
      <c r="F16" s="3" t="s">
        <v>11</v>
      </c>
      <c r="G16" s="3" t="s">
        <v>17</v>
      </c>
      <c r="H16" s="5">
        <v>30682.88</v>
      </c>
      <c r="I16" s="6"/>
    </row>
    <row r="17" spans="1:9" ht="14.25">
      <c r="A17" s="7"/>
      <c r="B17" s="7"/>
      <c r="C17" s="8"/>
      <c r="D17" s="7"/>
      <c r="E17" s="7"/>
      <c r="F17" s="7"/>
      <c r="G17" s="7"/>
      <c r="H17" s="5"/>
      <c r="I17" s="9">
        <v>30682.88</v>
      </c>
    </row>
    <row r="18" spans="1:9" ht="28.5">
      <c r="A18" s="3" t="s">
        <v>4</v>
      </c>
      <c r="B18" s="3" t="s">
        <v>18</v>
      </c>
      <c r="C18" s="4">
        <v>41619</v>
      </c>
      <c r="D18" s="3" t="s">
        <v>19</v>
      </c>
      <c r="E18" s="3" t="s">
        <v>65</v>
      </c>
      <c r="F18" s="3" t="s">
        <v>20</v>
      </c>
      <c r="G18" s="3" t="s">
        <v>21</v>
      </c>
      <c r="H18" s="5">
        <v>36209.94</v>
      </c>
      <c r="I18" s="6"/>
    </row>
    <row r="19" spans="1:9" ht="14.25">
      <c r="A19" s="7"/>
      <c r="B19" s="7"/>
      <c r="C19" s="8"/>
      <c r="D19" s="7"/>
      <c r="E19" s="7"/>
      <c r="F19" s="7"/>
      <c r="G19" s="7"/>
      <c r="H19" s="5"/>
      <c r="I19" s="9">
        <v>36209.94</v>
      </c>
    </row>
    <row r="20" spans="1:9" ht="57">
      <c r="A20" s="3" t="s">
        <v>9</v>
      </c>
      <c r="B20" s="3" t="s">
        <v>10</v>
      </c>
      <c r="C20" s="4">
        <v>41621</v>
      </c>
      <c r="D20" s="3" t="s">
        <v>57</v>
      </c>
      <c r="E20" s="3" t="s">
        <v>64</v>
      </c>
      <c r="F20" s="3" t="s">
        <v>22</v>
      </c>
      <c r="G20" s="3" t="s">
        <v>23</v>
      </c>
      <c r="H20" s="5">
        <v>370000</v>
      </c>
      <c r="I20" s="6"/>
    </row>
    <row r="21" spans="1:9" ht="14.25">
      <c r="A21" s="7"/>
      <c r="B21" s="7"/>
      <c r="C21" s="8"/>
      <c r="D21" s="7"/>
      <c r="E21" s="7"/>
      <c r="F21" s="7"/>
      <c r="G21" s="7"/>
      <c r="H21" s="5"/>
      <c r="I21" s="9">
        <v>370000</v>
      </c>
    </row>
    <row r="22" spans="1:9" ht="42.75">
      <c r="A22" s="3" t="s">
        <v>24</v>
      </c>
      <c r="B22" s="3" t="s">
        <v>25</v>
      </c>
      <c r="C22" s="4">
        <v>41632</v>
      </c>
      <c r="D22" s="3" t="s">
        <v>58</v>
      </c>
      <c r="E22" s="3" t="s">
        <v>66</v>
      </c>
      <c r="F22" s="3" t="s">
        <v>26</v>
      </c>
      <c r="G22" s="3" t="s">
        <v>27</v>
      </c>
      <c r="H22" s="5">
        <v>28560</v>
      </c>
      <c r="I22" s="6"/>
    </row>
    <row r="23" spans="1:9" ht="14.25">
      <c r="A23" s="7"/>
      <c r="B23" s="7"/>
      <c r="C23" s="8"/>
      <c r="D23" s="7"/>
      <c r="E23" s="7"/>
      <c r="F23" s="7"/>
      <c r="G23" s="7"/>
      <c r="H23" s="5"/>
      <c r="I23" s="9">
        <v>28560</v>
      </c>
    </row>
    <row r="24" spans="1:9" ht="71.25">
      <c r="A24" s="3" t="s">
        <v>28</v>
      </c>
      <c r="B24" s="3" t="s">
        <v>29</v>
      </c>
      <c r="C24" s="4">
        <v>41628</v>
      </c>
      <c r="D24" s="3" t="s">
        <v>59</v>
      </c>
      <c r="E24" s="3" t="s">
        <v>67</v>
      </c>
      <c r="F24" s="3" t="s">
        <v>30</v>
      </c>
      <c r="G24" s="10" t="s">
        <v>31</v>
      </c>
      <c r="H24" s="5">
        <v>29982</v>
      </c>
      <c r="I24" s="6"/>
    </row>
    <row r="25" spans="1:9" ht="71.25">
      <c r="A25" s="3" t="s">
        <v>28</v>
      </c>
      <c r="B25" s="3" t="s">
        <v>32</v>
      </c>
      <c r="C25" s="4">
        <v>41628</v>
      </c>
      <c r="D25" s="3" t="s">
        <v>60</v>
      </c>
      <c r="E25" s="3" t="s">
        <v>67</v>
      </c>
      <c r="F25" s="16" t="s">
        <v>30</v>
      </c>
      <c r="G25" s="19"/>
      <c r="H25" s="17">
        <v>35197</v>
      </c>
      <c r="I25" s="6"/>
    </row>
    <row r="26" spans="1:9" ht="14.25">
      <c r="A26" s="7"/>
      <c r="B26" s="7"/>
      <c r="C26" s="8"/>
      <c r="D26" s="7"/>
      <c r="E26" s="7"/>
      <c r="F26" s="7"/>
      <c r="G26" s="15"/>
      <c r="H26" s="5"/>
      <c r="I26" s="9">
        <f>SUM(H24:H25)</f>
        <v>65179</v>
      </c>
    </row>
    <row r="27" spans="1:9" ht="28.5">
      <c r="A27" s="3" t="s">
        <v>4</v>
      </c>
      <c r="B27" s="3" t="s">
        <v>18</v>
      </c>
      <c r="C27" s="4">
        <v>41625</v>
      </c>
      <c r="D27" s="3" t="s">
        <v>19</v>
      </c>
      <c r="E27" s="3" t="s">
        <v>68</v>
      </c>
      <c r="F27" s="3" t="s">
        <v>33</v>
      </c>
      <c r="G27" s="3" t="s">
        <v>34</v>
      </c>
      <c r="H27" s="5">
        <v>49095.1</v>
      </c>
      <c r="I27" s="6"/>
    </row>
    <row r="28" spans="1:9" ht="14.25">
      <c r="A28" s="7"/>
      <c r="B28" s="7"/>
      <c r="C28" s="8"/>
      <c r="D28" s="7"/>
      <c r="E28" s="7"/>
      <c r="F28" s="7"/>
      <c r="G28" s="18"/>
      <c r="H28" s="5"/>
      <c r="I28" s="9">
        <v>49095.1</v>
      </c>
    </row>
    <row r="29" spans="1:9" ht="42.75">
      <c r="A29" s="3" t="s">
        <v>4</v>
      </c>
      <c r="B29" s="3" t="s">
        <v>18</v>
      </c>
      <c r="C29" s="4">
        <v>41628</v>
      </c>
      <c r="D29" s="3" t="s">
        <v>35</v>
      </c>
      <c r="E29" s="3" t="s">
        <v>69</v>
      </c>
      <c r="F29" s="16" t="s">
        <v>36</v>
      </c>
      <c r="G29" s="19" t="s">
        <v>37</v>
      </c>
      <c r="H29" s="17">
        <v>176180.18</v>
      </c>
      <c r="I29" s="6"/>
    </row>
    <row r="30" spans="1:9" ht="57">
      <c r="A30" s="3" t="s">
        <v>9</v>
      </c>
      <c r="B30" s="3" t="s">
        <v>38</v>
      </c>
      <c r="C30" s="4">
        <v>41628</v>
      </c>
      <c r="D30" s="3" t="s">
        <v>61</v>
      </c>
      <c r="E30" s="3" t="s">
        <v>70</v>
      </c>
      <c r="F30" s="16" t="s">
        <v>36</v>
      </c>
      <c r="G30" s="19"/>
      <c r="H30" s="17">
        <v>35236.04</v>
      </c>
      <c r="I30" s="6"/>
    </row>
    <row r="31" spans="1:9" ht="14.25">
      <c r="A31" s="7"/>
      <c r="B31" s="7"/>
      <c r="C31" s="8"/>
      <c r="D31" s="7"/>
      <c r="E31" s="7"/>
      <c r="F31" s="7"/>
      <c r="G31" s="15"/>
      <c r="H31" s="5"/>
      <c r="I31" s="9">
        <f>SUM(H29:H30)</f>
        <v>211416.22</v>
      </c>
    </row>
    <row r="32" spans="1:9" ht="28.5">
      <c r="A32" s="3" t="s">
        <v>4</v>
      </c>
      <c r="B32" s="3" t="s">
        <v>39</v>
      </c>
      <c r="C32" s="4">
        <v>41624</v>
      </c>
      <c r="D32" s="3" t="s">
        <v>40</v>
      </c>
      <c r="E32" s="3" t="s">
        <v>71</v>
      </c>
      <c r="F32" s="3" t="s">
        <v>41</v>
      </c>
      <c r="G32" s="3" t="s">
        <v>42</v>
      </c>
      <c r="H32" s="5">
        <v>589402</v>
      </c>
      <c r="I32" s="6"/>
    </row>
    <row r="33" spans="1:9" ht="15" thickBot="1">
      <c r="A33" s="7"/>
      <c r="B33" s="7"/>
      <c r="C33" s="8"/>
      <c r="D33" s="7"/>
      <c r="E33" s="7"/>
      <c r="F33" s="7"/>
      <c r="G33" s="7"/>
      <c r="H33" s="5"/>
      <c r="I33" s="11">
        <v>589402</v>
      </c>
    </row>
    <row r="34" spans="1:9" ht="16.5" thickBot="1">
      <c r="A34" s="12"/>
      <c r="B34" s="12"/>
      <c r="C34" s="12"/>
      <c r="D34" s="12"/>
      <c r="E34" s="12"/>
      <c r="F34" s="12"/>
      <c r="G34" s="12"/>
      <c r="H34" s="13"/>
      <c r="I34" s="14">
        <f>SUM(I4:I33)</f>
        <v>1552165.8900000001</v>
      </c>
    </row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Jayne Parr</dc:creator>
  <cp:keywords/>
  <dc:description/>
  <cp:lastModifiedBy>Administrator</cp:lastModifiedBy>
  <cp:lastPrinted>2014-01-06T15:02:41Z</cp:lastPrinted>
  <dcterms:created xsi:type="dcterms:W3CDTF">2014-01-02T11:57:56Z</dcterms:created>
  <dcterms:modified xsi:type="dcterms:W3CDTF">2014-01-06T15:03:52Z</dcterms:modified>
  <cp:category/>
  <cp:version/>
  <cp:contentType/>
  <cp:contentStatus/>
</cp:coreProperties>
</file>